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2510"/>
  </bookViews>
  <sheets>
    <sheet name="田徑" sheetId="1" r:id="rId1"/>
  </sheets>
  <definedNames>
    <definedName name="_xlnm._FilterDatabase" localSheetId="0" hidden="1">田徑!$B$10:$E$39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0" i="1"/>
  <c r="O14" i="1"/>
  <c r="N14" i="1"/>
  <c r="M14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</calcChain>
</file>

<file path=xl/sharedStrings.xml><?xml version="1.0" encoding="utf-8"?>
<sst xmlns="http://schemas.openxmlformats.org/spreadsheetml/2006/main" count="81" uniqueCount="61">
  <si>
    <t>序號</t>
    <phoneticPr fontId="1" type="noConversion"/>
  </si>
  <si>
    <t>姓名</t>
    <phoneticPr fontId="1" type="noConversion"/>
  </si>
  <si>
    <t>組別</t>
    <phoneticPr fontId="1" type="noConversion"/>
  </si>
  <si>
    <t>男甲</t>
  </si>
  <si>
    <t>男甲</t>
    <phoneticPr fontId="1" type="noConversion"/>
  </si>
  <si>
    <t>男乙</t>
  </si>
  <si>
    <t>男乙</t>
    <phoneticPr fontId="1" type="noConversion"/>
  </si>
  <si>
    <t>女甲</t>
  </si>
  <si>
    <t>女甲</t>
    <phoneticPr fontId="1" type="noConversion"/>
  </si>
  <si>
    <t>女乙</t>
  </si>
  <si>
    <t>女乙</t>
    <phoneticPr fontId="1" type="noConversion"/>
  </si>
  <si>
    <t>60M</t>
    <phoneticPr fontId="1" type="noConversion"/>
  </si>
  <si>
    <t>100M</t>
    <phoneticPr fontId="1" type="noConversion"/>
  </si>
  <si>
    <t>跳遠</t>
    <phoneticPr fontId="1" type="noConversion"/>
  </si>
  <si>
    <t>鉛球</t>
    <phoneticPr fontId="1" type="noConversion"/>
  </si>
  <si>
    <t>壘球</t>
    <phoneticPr fontId="1" type="noConversion"/>
  </si>
  <si>
    <t>跳遠</t>
    <phoneticPr fontId="1" type="noConversion"/>
  </si>
  <si>
    <t>校名：</t>
    <phoneticPr fontId="1" type="noConversion"/>
  </si>
  <si>
    <t>領隊：</t>
    <phoneticPr fontId="1" type="noConversion"/>
  </si>
  <si>
    <t>教練：</t>
    <phoneticPr fontId="1" type="noConversion"/>
  </si>
  <si>
    <t>隨隊裁判：</t>
    <phoneticPr fontId="1" type="noConversion"/>
  </si>
  <si>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</si>
  <si>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</si>
  <si>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</si>
  <si>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</si>
  <si>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</si>
  <si>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2XL</t>
    <phoneticPr fontId="1" type="noConversion"/>
  </si>
  <si>
    <t>3XL</t>
    <phoneticPr fontId="1" type="noConversion"/>
  </si>
  <si>
    <t>男甲</t>
    <phoneticPr fontId="1" type="noConversion"/>
  </si>
  <si>
    <t>女甲</t>
    <phoneticPr fontId="1" type="noConversion"/>
  </si>
  <si>
    <t>男乙</t>
    <phoneticPr fontId="1" type="noConversion"/>
  </si>
  <si>
    <t>女乙</t>
    <phoneticPr fontId="1" type="noConversion"/>
  </si>
  <si>
    <t>60M</t>
    <phoneticPr fontId="1" type="noConversion"/>
  </si>
  <si>
    <t>100M</t>
    <phoneticPr fontId="1" type="noConversion"/>
  </si>
  <si>
    <t>鉛球</t>
    <phoneticPr fontId="1" type="noConversion"/>
  </si>
  <si>
    <t>壘球</t>
    <phoneticPr fontId="1" type="noConversion"/>
  </si>
  <si>
    <t>衣服尺寸：</t>
    <phoneticPr fontId="1" type="noConversion"/>
  </si>
  <si>
    <t>報名規則</t>
    <phoneticPr fontId="1" type="noConversion"/>
  </si>
  <si>
    <t>M</t>
  </si>
  <si>
    <t>L</t>
  </si>
  <si>
    <t>XL</t>
  </si>
  <si>
    <t>各單項人數統計</t>
    <phoneticPr fontId="1" type="noConversion"/>
  </si>
  <si>
    <t>※只有領隊及裁判有工作服，教練沒有</t>
    <phoneticPr fontId="1" type="noConversion"/>
  </si>
  <si>
    <t>個人檢核</t>
    <phoneticPr fontId="1" type="noConversion"/>
  </si>
  <si>
    <t>項目檢核</t>
    <phoneticPr fontId="1" type="noConversion"/>
  </si>
  <si>
    <t>個人參賽項目</t>
    <phoneticPr fontId="1" type="noConversion"/>
  </si>
  <si>
    <t>是否參加
接力選拔</t>
    <phoneticPr fontId="1" type="noConversion"/>
  </si>
  <si>
    <r>
      <t>1.每項最多報名2人，請協助核對人數。
2.甲組每人最多報2項，乙組每人最多報1項。
3.接力選拔</t>
    </r>
    <r>
      <rPr>
        <b/>
        <sz val="12"/>
        <color theme="1"/>
        <rFont val="新細明體"/>
        <family val="1"/>
        <charset val="136"/>
        <scheme val="minor"/>
      </rPr>
      <t>不列入</t>
    </r>
    <r>
      <rPr>
        <sz val="12"/>
        <color theme="1"/>
        <rFont val="新細明體"/>
        <family val="2"/>
        <charset val="136"/>
        <scheme val="minor"/>
      </rPr>
      <t>每人報名項目之內，各校亦無人數限制，已報100M單項者不需重複參加接力選拔。
4.乙組選手報名甲組擲部比賽者不可再報其他單項</t>
    </r>
    <r>
      <rPr>
        <sz val="12"/>
        <color theme="1"/>
        <rFont val="新細明體"/>
        <family val="1"/>
        <charset val="136"/>
        <scheme val="minor"/>
      </rPr>
      <t>。</t>
    </r>
    <phoneticPr fontId="1" type="noConversion"/>
  </si>
  <si>
    <t>60M</t>
  </si>
  <si>
    <t>100M</t>
  </si>
  <si>
    <t>跳遠</t>
  </si>
  <si>
    <t>鉛球</t>
  </si>
  <si>
    <t>壘球</t>
  </si>
  <si>
    <t>接力</t>
    <phoneticPr fontId="1" type="noConversion"/>
  </si>
  <si>
    <r>
      <t>請編輯黃色部分，</t>
    </r>
    <r>
      <rPr>
        <b/>
        <sz val="16"/>
        <color theme="1"/>
        <rFont val="新細明體"/>
        <family val="1"/>
        <charset val="136"/>
        <scheme val="minor"/>
      </rPr>
      <t>參加請填項目</t>
    </r>
    <r>
      <rPr>
        <sz val="16"/>
        <color theme="1"/>
        <rFont val="新細明體"/>
        <family val="2"/>
        <charset val="136"/>
        <scheme val="minor"/>
      </rPr>
      <t>，不參加</t>
    </r>
    <r>
      <rPr>
        <b/>
        <sz val="16"/>
        <color theme="1"/>
        <rFont val="新細明體"/>
        <family val="1"/>
        <charset val="136"/>
        <scheme val="minor"/>
      </rPr>
      <t>留空白</t>
    </r>
    <r>
      <rPr>
        <sz val="16"/>
        <color theme="1"/>
        <rFont val="新細明體"/>
        <family val="2"/>
        <charset val="136"/>
        <scheme val="minor"/>
      </rPr>
      <t>即可</t>
    </r>
    <r>
      <rPr>
        <sz val="16"/>
        <color theme="1"/>
        <rFont val="新細明體"/>
        <family val="1"/>
        <charset val="136"/>
        <scheme val="minor"/>
      </rPr>
      <t>(</t>
    </r>
    <r>
      <rPr>
        <sz val="16"/>
        <color theme="1"/>
        <rFont val="新細明體"/>
        <family val="2"/>
        <charset val="136"/>
        <scheme val="minor"/>
      </rPr>
      <t>跳出紅色表示報名項目過多</t>
    </r>
    <r>
      <rPr>
        <sz val="16"/>
        <color theme="1"/>
        <rFont val="新細明體"/>
        <family val="1"/>
        <charset val="136"/>
        <scheme val="minor"/>
      </rPr>
      <t>)</t>
    </r>
    <r>
      <rPr>
        <sz val="16"/>
        <color theme="1"/>
        <rFont val="新細明體"/>
        <family val="2"/>
        <charset val="136"/>
        <scheme val="minor"/>
      </rPr>
      <t>。
填完請寄龍潭國小體育組，謝謝！ ltes20@ltes.tyc.edu.tw</t>
    </r>
    <phoneticPr fontId="1" type="noConversion"/>
  </si>
  <si>
    <t>○○國小</t>
    <phoneticPr fontId="1" type="noConversion"/>
  </si>
  <si>
    <t>楊○○</t>
    <phoneticPr fontId="1" type="noConversion"/>
  </si>
  <si>
    <t>江○○</t>
    <phoneticPr fontId="1" type="noConversion"/>
  </si>
  <si>
    <t>黃○○</t>
    <phoneticPr fontId="1" type="noConversion"/>
  </si>
  <si>
    <t>鄭○○</t>
    <phoneticPr fontId="1" type="noConversion"/>
  </si>
  <si>
    <t>○○○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</si>
</sst>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9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Protection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tabSelected="1" zoomScale="85" zoomScaleNormal="85" workbookViewId="0">
      <selection activeCell="B11" sqref="B11"/>
    </sheetView>
  </sheetViews>
  <sheetFormatPr defaultRowHeight="19.5" x14ac:dyDescent="0.25"/>
  <cols>
    <col min="1" max="1" width="17.5" style="2" bestFit="1" customWidth="1"/>
    <col min="2" max="2" width="10.625" style="1" bestFit="1" customWidth="1"/>
    <col min="3" max="3" width="17.5" style="1" bestFit="1" customWidth="1"/>
    <col min="4" max="4" width="6" style="1" bestFit="1" customWidth="1"/>
    <col min="5" max="5" width="7.125" style="1" bestFit="1" customWidth="1"/>
    <col min="6" max="8" width="6.5" style="1" bestFit="1" customWidth="1"/>
    <col min="9" max="9" width="16.625" style="1" bestFit="1" customWidth="1"/>
    <col min="10" max="10" width="11.375" style="1" bestFit="1" customWidth="1"/>
    <col min="11" max="11" width="10" style="1" bestFit="1" customWidth="1"/>
    <col min="12" max="12" width="6.5" style="14" bestFit="1" customWidth="1"/>
    <col min="13" max="13" width="6" style="14" bestFit="1" customWidth="1"/>
    <col min="14" max="14" width="7.125" style="14" bestFit="1" customWidth="1"/>
    <col min="15" max="17" width="6.5" style="14" bestFit="1" customWidth="1"/>
    <col min="18" max="18" width="5.5" style="1" customWidth="1"/>
    <col min="19" max="19" width="53.625" style="1" customWidth="1"/>
    <col min="20" max="16384" width="9" style="1"/>
  </cols>
  <sheetData>
    <row r="2" spans="1:19" ht="48.75" customHeight="1" x14ac:dyDescent="0.25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</row>
    <row r="4" spans="1:19" ht="25.5" x14ac:dyDescent="0.25">
      <c r="A4" s="10" t="s">
        <v>17</v>
      </c>
      <c r="B4" s="11" t="s">
        <v>55</v>
      </c>
      <c r="C4" s="11"/>
      <c r="D4" s="11"/>
      <c r="E4" s="11"/>
      <c r="F4" s="12"/>
      <c r="G4" s="12"/>
      <c r="H4" s="12"/>
      <c r="I4" s="12"/>
      <c r="J4" s="12"/>
    </row>
    <row r="5" spans="1:19" ht="25.5" x14ac:dyDescent="0.25">
      <c r="A5" s="10" t="s">
        <v>18</v>
      </c>
      <c r="B5" s="12" t="s">
        <v>56</v>
      </c>
      <c r="C5" s="13" t="s">
        <v>36</v>
      </c>
      <c r="D5" s="12" t="s">
        <v>38</v>
      </c>
      <c r="E5" s="12"/>
      <c r="F5" s="12"/>
      <c r="G5" s="12"/>
      <c r="H5" s="12"/>
      <c r="I5" s="12"/>
      <c r="J5" s="12"/>
    </row>
    <row r="6" spans="1:19" ht="25.5" x14ac:dyDescent="0.25">
      <c r="A6" s="10" t="s">
        <v>20</v>
      </c>
      <c r="B6" s="12" t="s">
        <v>57</v>
      </c>
      <c r="C6" s="13" t="s">
        <v>36</v>
      </c>
      <c r="D6" s="12" t="s">
        <v>40</v>
      </c>
      <c r="E6" s="12"/>
      <c r="F6" s="12"/>
      <c r="G6" s="12"/>
      <c r="H6" s="12"/>
      <c r="I6" s="12"/>
      <c r="J6" s="12"/>
    </row>
    <row r="7" spans="1:19" ht="25.5" x14ac:dyDescent="0.25">
      <c r="A7" s="10" t="s">
        <v>20</v>
      </c>
      <c r="B7" s="12" t="s">
        <v>58</v>
      </c>
      <c r="C7" s="13" t="s">
        <v>36</v>
      </c>
      <c r="D7" s="12" t="s">
        <v>39</v>
      </c>
      <c r="E7" s="12"/>
      <c r="F7" s="12"/>
      <c r="G7" s="12"/>
      <c r="H7" s="12"/>
      <c r="I7" s="12"/>
      <c r="J7" s="12"/>
    </row>
    <row r="8" spans="1:19" ht="26.25" thickBot="1" x14ac:dyDescent="0.3">
      <c r="A8" s="10" t="s">
        <v>19</v>
      </c>
      <c r="B8" s="12" t="s">
        <v>59</v>
      </c>
      <c r="C8" s="35" t="s">
        <v>42</v>
      </c>
      <c r="D8" s="35"/>
      <c r="E8" s="35"/>
      <c r="F8" s="35"/>
      <c r="G8" s="35"/>
      <c r="H8" s="35"/>
      <c r="I8" s="12"/>
      <c r="J8" s="12"/>
    </row>
    <row r="9" spans="1:19" ht="39.75" thickBot="1" x14ac:dyDescent="0.3">
      <c r="A9" s="8" t="s">
        <v>0</v>
      </c>
      <c r="B9" s="25" t="s">
        <v>1</v>
      </c>
      <c r="C9" s="25" t="s">
        <v>2</v>
      </c>
      <c r="D9" s="26" t="s">
        <v>11</v>
      </c>
      <c r="E9" s="27" t="s">
        <v>12</v>
      </c>
      <c r="F9" s="27" t="s">
        <v>13</v>
      </c>
      <c r="G9" s="27" t="s">
        <v>14</v>
      </c>
      <c r="H9" s="27" t="s">
        <v>15</v>
      </c>
      <c r="I9" s="8" t="s">
        <v>45</v>
      </c>
      <c r="J9" s="28" t="s">
        <v>46</v>
      </c>
      <c r="L9" s="32" t="s">
        <v>41</v>
      </c>
      <c r="M9" s="33"/>
      <c r="N9" s="33"/>
      <c r="O9" s="33"/>
      <c r="P9" s="33"/>
      <c r="Q9" s="34"/>
      <c r="R9" s="7"/>
      <c r="S9" s="6" t="s">
        <v>37</v>
      </c>
    </row>
    <row r="10" spans="1:19" ht="20.25" thickBot="1" x14ac:dyDescent="0.3">
      <c r="A10" s="8">
        <v>1</v>
      </c>
      <c r="B10" s="4" t="s">
        <v>60</v>
      </c>
      <c r="C10" s="4" t="s">
        <v>3</v>
      </c>
      <c r="D10" s="4" t="s">
        <v>48</v>
      </c>
      <c r="E10" s="4"/>
      <c r="F10" s="5"/>
      <c r="G10" s="5"/>
      <c r="H10" s="5"/>
      <c r="I10" s="9">
        <f>COUNTA(D10:H10)</f>
        <v>1</v>
      </c>
      <c r="J10" s="5"/>
      <c r="L10" s="15"/>
      <c r="M10" s="16" t="s">
        <v>32</v>
      </c>
      <c r="N10" s="16" t="s">
        <v>33</v>
      </c>
      <c r="O10" s="16" t="s">
        <v>16</v>
      </c>
      <c r="P10" s="16" t="s">
        <v>34</v>
      </c>
      <c r="Q10" s="17" t="s">
        <v>35</v>
      </c>
      <c r="R10" s="7"/>
      <c r="S10" s="29" t="s">
        <v>47</v>
      </c>
    </row>
    <row r="11" spans="1:19" ht="20.25" thickBot="1" x14ac:dyDescent="0.3">
      <c r="A11" s="8">
        <v>2</v>
      </c>
      <c r="B11" s="4"/>
      <c r="C11" s="4" t="s">
        <v>3</v>
      </c>
      <c r="D11" s="4"/>
      <c r="E11" s="4"/>
      <c r="F11" s="5"/>
      <c r="G11" s="5"/>
      <c r="H11" s="5"/>
      <c r="I11" s="9">
        <f t="shared" ref="I11:I39" si="0">COUNTA(D11:H11)</f>
        <v>0</v>
      </c>
      <c r="J11" s="5"/>
      <c r="L11" s="18" t="s">
        <v>28</v>
      </c>
      <c r="M11" s="16">
        <f>COUNTIFS($C$10:$C$44,$L$11,D10:$D$44,M10)</f>
        <v>1</v>
      </c>
      <c r="N11" s="16">
        <f>COUNTIFS($C$10:$C$44,$L$11,E10:E$44,N10)</f>
        <v>0</v>
      </c>
      <c r="O11" s="16">
        <f>COUNTIFS($C$10:$C$44,$L$11,F10:F$44,O10)</f>
        <v>0</v>
      </c>
      <c r="P11" s="16">
        <f>COUNTIFS($C$10:$C$44,$L$11,G10:G$44,P10)</f>
        <v>0</v>
      </c>
      <c r="Q11" s="17">
        <f>COUNTIFS($C$10:$C$44,$L$11,H10:H$44,Q10)</f>
        <v>0</v>
      </c>
      <c r="R11" s="7"/>
      <c r="S11" s="29"/>
    </row>
    <row r="12" spans="1:19" ht="20.25" thickBot="1" x14ac:dyDescent="0.3">
      <c r="A12" s="8">
        <v>3</v>
      </c>
      <c r="B12" s="4"/>
      <c r="C12" s="4" t="s">
        <v>3</v>
      </c>
      <c r="D12" s="4"/>
      <c r="E12" s="4"/>
      <c r="F12" s="5"/>
      <c r="G12" s="5"/>
      <c r="H12" s="5"/>
      <c r="I12" s="9">
        <f t="shared" si="0"/>
        <v>0</v>
      </c>
      <c r="J12" s="5"/>
      <c r="L12" s="18" t="s">
        <v>29</v>
      </c>
      <c r="M12" s="16">
        <f>COUNTIFS($C$10:$C$44,$L$12,D10:$D$44,M10)</f>
        <v>0</v>
      </c>
      <c r="N12" s="16">
        <f>COUNTIFS($C$10:$C$44,$L$12,E10:E$44,N10)</f>
        <v>0</v>
      </c>
      <c r="O12" s="16">
        <f>COUNTIFS($C$10:$C$44,$L$12,F10:F$44,O10)</f>
        <v>0</v>
      </c>
      <c r="P12" s="16">
        <f>COUNTIFS($C$10:$C$44,$L$12,G10:G$44,P10)</f>
        <v>0</v>
      </c>
      <c r="Q12" s="17">
        <f>COUNTIFS($C$10:$C$44,$L$12,H10:H$44,Q10)</f>
        <v>0</v>
      </c>
      <c r="R12" s="7"/>
      <c r="S12" s="29"/>
    </row>
    <row r="13" spans="1:19" ht="20.25" thickBot="1" x14ac:dyDescent="0.3">
      <c r="A13" s="8">
        <v>4</v>
      </c>
      <c r="B13" s="4"/>
      <c r="C13" s="4" t="s">
        <v>3</v>
      </c>
      <c r="D13" s="4"/>
      <c r="E13" s="4"/>
      <c r="F13" s="5"/>
      <c r="G13" s="5"/>
      <c r="H13" s="5"/>
      <c r="I13" s="9">
        <f t="shared" si="0"/>
        <v>0</v>
      </c>
      <c r="J13" s="5"/>
      <c r="L13" s="18" t="s">
        <v>30</v>
      </c>
      <c r="M13" s="16">
        <f>COUNTIFS($C$10:$C$44,$L$13,D10:$D$44,M10)</f>
        <v>0</v>
      </c>
      <c r="N13" s="16">
        <f>COUNTIFS($C$10:$C$44,$L$13,E10:E$44,N10)</f>
        <v>0</v>
      </c>
      <c r="O13" s="16">
        <f>COUNTIFS($C$10:$C$44,$L$13,F10:F$44,O10)</f>
        <v>0</v>
      </c>
      <c r="P13" s="19"/>
      <c r="Q13" s="20"/>
      <c r="R13" s="7"/>
      <c r="S13" s="29"/>
    </row>
    <row r="14" spans="1:19" ht="20.25" thickBot="1" x14ac:dyDescent="0.3">
      <c r="A14" s="8">
        <v>5</v>
      </c>
      <c r="B14" s="4"/>
      <c r="C14" s="4" t="s">
        <v>3</v>
      </c>
      <c r="D14" s="4"/>
      <c r="E14" s="4"/>
      <c r="F14" s="5"/>
      <c r="G14" s="5"/>
      <c r="H14" s="5"/>
      <c r="I14" s="9">
        <f t="shared" si="0"/>
        <v>0</v>
      </c>
      <c r="J14" s="5"/>
      <c r="L14" s="21" t="s">
        <v>31</v>
      </c>
      <c r="M14" s="22">
        <f>COUNTIFS($C$10:$C$44,$L$14,D10:$D$44,M10)</f>
        <v>0</v>
      </c>
      <c r="N14" s="22">
        <f>COUNTIFS($C$10:$C$44,$L$14,E10:E$44,N10)</f>
        <v>0</v>
      </c>
      <c r="O14" s="22">
        <f>COUNTIFS($C$10:$C$44,$L$14,F10:F$44,O10)</f>
        <v>0</v>
      </c>
      <c r="P14" s="23"/>
      <c r="Q14" s="24"/>
      <c r="R14" s="3"/>
      <c r="S14" s="29"/>
    </row>
    <row r="15" spans="1:19" x14ac:dyDescent="0.25">
      <c r="A15" s="8">
        <v>6</v>
      </c>
      <c r="B15" s="4"/>
      <c r="C15" s="4" t="s">
        <v>3</v>
      </c>
      <c r="D15" s="4"/>
      <c r="E15" s="4"/>
      <c r="F15" s="5"/>
      <c r="G15" s="5"/>
      <c r="H15" s="5"/>
      <c r="I15" s="9">
        <f t="shared" si="0"/>
        <v>0</v>
      </c>
      <c r="J15" s="5"/>
      <c r="S15" s="29"/>
    </row>
    <row r="16" spans="1:19" x14ac:dyDescent="0.25">
      <c r="A16" s="8">
        <v>7</v>
      </c>
      <c r="B16" s="4"/>
      <c r="C16" s="4" t="s">
        <v>3</v>
      </c>
      <c r="D16" s="4"/>
      <c r="E16" s="4"/>
      <c r="F16" s="5"/>
      <c r="G16" s="5"/>
      <c r="H16" s="5"/>
      <c r="I16" s="9">
        <f t="shared" si="0"/>
        <v>0</v>
      </c>
      <c r="J16" s="5"/>
      <c r="S16" s="29"/>
    </row>
    <row r="17" spans="1:19" x14ac:dyDescent="0.25">
      <c r="A17" s="8">
        <v>8</v>
      </c>
      <c r="B17" s="4"/>
      <c r="C17" s="4" t="s">
        <v>3</v>
      </c>
      <c r="D17" s="4"/>
      <c r="E17" s="4"/>
      <c r="F17" s="5"/>
      <c r="G17" s="5"/>
      <c r="H17" s="5"/>
      <c r="I17" s="9">
        <f t="shared" si="0"/>
        <v>0</v>
      </c>
      <c r="J17" s="5"/>
      <c r="S17" s="29"/>
    </row>
    <row r="18" spans="1:19" x14ac:dyDescent="0.25">
      <c r="A18" s="8">
        <v>9</v>
      </c>
      <c r="B18" s="4"/>
      <c r="C18" s="4" t="s">
        <v>7</v>
      </c>
      <c r="D18" s="4"/>
      <c r="E18" s="4"/>
      <c r="F18" s="5"/>
      <c r="G18" s="5"/>
      <c r="H18" s="5"/>
      <c r="I18" s="9">
        <f t="shared" si="0"/>
        <v>0</v>
      </c>
      <c r="J18" s="5"/>
      <c r="S18" s="29"/>
    </row>
    <row r="19" spans="1:19" x14ac:dyDescent="0.25">
      <c r="A19" s="8">
        <v>10</v>
      </c>
      <c r="B19" s="4"/>
      <c r="C19" s="4" t="s">
        <v>7</v>
      </c>
      <c r="D19" s="4"/>
      <c r="E19" s="4"/>
      <c r="F19" s="5"/>
      <c r="G19" s="5"/>
      <c r="H19" s="5"/>
      <c r="I19" s="9">
        <f t="shared" si="0"/>
        <v>0</v>
      </c>
      <c r="J19" s="5"/>
      <c r="S19" s="29"/>
    </row>
    <row r="20" spans="1:19" x14ac:dyDescent="0.25">
      <c r="A20" s="8">
        <v>11</v>
      </c>
      <c r="B20" s="4"/>
      <c r="C20" s="4" t="s">
        <v>7</v>
      </c>
      <c r="D20" s="4"/>
      <c r="E20" s="4"/>
      <c r="F20" s="5"/>
      <c r="G20" s="5"/>
      <c r="H20" s="5"/>
      <c r="I20" s="9">
        <f t="shared" si="0"/>
        <v>0</v>
      </c>
      <c r="J20" s="5"/>
      <c r="S20" s="29"/>
    </row>
    <row r="21" spans="1:19" x14ac:dyDescent="0.25">
      <c r="A21" s="8">
        <v>12</v>
      </c>
      <c r="B21" s="4"/>
      <c r="C21" s="4" t="s">
        <v>7</v>
      </c>
      <c r="D21" s="4"/>
      <c r="E21" s="4"/>
      <c r="F21" s="5"/>
      <c r="G21" s="5"/>
      <c r="H21" s="5"/>
      <c r="I21" s="9">
        <f t="shared" si="0"/>
        <v>0</v>
      </c>
      <c r="J21" s="5"/>
    </row>
    <row r="22" spans="1:19" x14ac:dyDescent="0.25">
      <c r="A22" s="8">
        <v>13</v>
      </c>
      <c r="B22" s="4"/>
      <c r="C22" s="4" t="s">
        <v>7</v>
      </c>
      <c r="D22" s="4"/>
      <c r="E22" s="4"/>
      <c r="F22" s="5"/>
      <c r="G22" s="5"/>
      <c r="H22" s="5"/>
      <c r="I22" s="9">
        <f t="shared" si="0"/>
        <v>0</v>
      </c>
      <c r="J22" s="5"/>
    </row>
    <row r="23" spans="1:19" x14ac:dyDescent="0.25">
      <c r="A23" s="8">
        <v>14</v>
      </c>
      <c r="B23" s="4"/>
      <c r="C23" s="4" t="s">
        <v>7</v>
      </c>
      <c r="D23" s="4"/>
      <c r="E23" s="4"/>
      <c r="F23" s="5"/>
      <c r="G23" s="5"/>
      <c r="H23" s="5"/>
      <c r="I23" s="9">
        <f t="shared" si="0"/>
        <v>0</v>
      </c>
      <c r="J23" s="5"/>
    </row>
    <row r="24" spans="1:19" x14ac:dyDescent="0.25">
      <c r="A24" s="8">
        <v>15</v>
      </c>
      <c r="B24" s="4"/>
      <c r="C24" s="4" t="s">
        <v>5</v>
      </c>
      <c r="D24" s="4"/>
      <c r="E24" s="4"/>
      <c r="F24" s="5"/>
      <c r="G24" s="5"/>
      <c r="H24" s="5"/>
      <c r="I24" s="9">
        <f t="shared" si="0"/>
        <v>0</v>
      </c>
      <c r="J24" s="5"/>
    </row>
    <row r="25" spans="1:19" x14ac:dyDescent="0.25">
      <c r="A25" s="8">
        <v>16</v>
      </c>
      <c r="B25" s="4"/>
      <c r="C25" s="4" t="s">
        <v>5</v>
      </c>
      <c r="D25" s="4"/>
      <c r="E25" s="4"/>
      <c r="F25" s="5"/>
      <c r="G25" s="5"/>
      <c r="H25" s="5"/>
      <c r="I25" s="9">
        <f t="shared" si="0"/>
        <v>0</v>
      </c>
      <c r="J25" s="5"/>
    </row>
    <row r="26" spans="1:19" x14ac:dyDescent="0.25">
      <c r="A26" s="8">
        <v>17</v>
      </c>
      <c r="B26" s="4"/>
      <c r="C26" s="4" t="s">
        <v>9</v>
      </c>
      <c r="D26" s="4"/>
      <c r="E26" s="4"/>
      <c r="F26" s="5"/>
      <c r="G26" s="5"/>
      <c r="H26" s="5"/>
      <c r="I26" s="9">
        <f t="shared" si="0"/>
        <v>0</v>
      </c>
      <c r="J26" s="5"/>
    </row>
    <row r="27" spans="1:19" x14ac:dyDescent="0.25">
      <c r="A27" s="8">
        <v>18</v>
      </c>
      <c r="B27" s="4"/>
      <c r="C27" s="4" t="s">
        <v>9</v>
      </c>
      <c r="D27" s="4"/>
      <c r="E27" s="4"/>
      <c r="F27" s="5"/>
      <c r="G27" s="5"/>
      <c r="H27" s="5"/>
      <c r="I27" s="9">
        <f t="shared" si="0"/>
        <v>0</v>
      </c>
      <c r="J27" s="5"/>
    </row>
    <row r="28" spans="1:19" x14ac:dyDescent="0.25">
      <c r="A28" s="8">
        <v>19</v>
      </c>
      <c r="B28" s="4"/>
      <c r="C28" s="4" t="s">
        <v>9</v>
      </c>
      <c r="D28" s="4"/>
      <c r="E28" s="4"/>
      <c r="F28" s="5"/>
      <c r="G28" s="5"/>
      <c r="H28" s="5"/>
      <c r="I28" s="9">
        <f t="shared" si="0"/>
        <v>0</v>
      </c>
      <c r="J28" s="5"/>
    </row>
    <row r="29" spans="1:19" x14ac:dyDescent="0.25">
      <c r="A29" s="8">
        <v>20</v>
      </c>
      <c r="B29" s="4"/>
      <c r="C29" s="4"/>
      <c r="D29" s="4"/>
      <c r="E29" s="4"/>
      <c r="F29" s="5"/>
      <c r="G29" s="5"/>
      <c r="H29" s="5"/>
      <c r="I29" s="9">
        <f t="shared" si="0"/>
        <v>0</v>
      </c>
      <c r="J29" s="5"/>
    </row>
    <row r="30" spans="1:19" x14ac:dyDescent="0.25">
      <c r="A30" s="8">
        <v>21</v>
      </c>
      <c r="B30" s="4"/>
      <c r="C30" s="4" t="s">
        <v>5</v>
      </c>
      <c r="D30" s="4"/>
      <c r="E30" s="4"/>
      <c r="F30" s="5"/>
      <c r="G30" s="5"/>
      <c r="H30" s="5"/>
      <c r="I30" s="9">
        <f t="shared" si="0"/>
        <v>0</v>
      </c>
      <c r="J30" s="5"/>
    </row>
    <row r="31" spans="1:19" x14ac:dyDescent="0.25">
      <c r="A31" s="8">
        <v>22</v>
      </c>
      <c r="B31" s="4"/>
      <c r="C31" s="4"/>
      <c r="D31" s="4"/>
      <c r="E31" s="4"/>
      <c r="F31" s="5"/>
      <c r="G31" s="5"/>
      <c r="H31" s="5"/>
      <c r="I31" s="9">
        <f t="shared" si="0"/>
        <v>0</v>
      </c>
      <c r="J31" s="5"/>
    </row>
    <row r="32" spans="1:19" x14ac:dyDescent="0.25">
      <c r="A32" s="8">
        <v>23</v>
      </c>
      <c r="B32" s="4"/>
      <c r="C32" s="4"/>
      <c r="D32" s="4"/>
      <c r="E32" s="4"/>
      <c r="F32" s="5"/>
      <c r="G32" s="5"/>
      <c r="H32" s="5"/>
      <c r="I32" s="9">
        <f t="shared" si="0"/>
        <v>0</v>
      </c>
      <c r="J32" s="5"/>
    </row>
    <row r="33" spans="1:10" x14ac:dyDescent="0.25">
      <c r="A33" s="8">
        <v>24</v>
      </c>
      <c r="B33" s="4"/>
      <c r="C33" s="4"/>
      <c r="D33" s="4"/>
      <c r="E33" s="4"/>
      <c r="F33" s="5"/>
      <c r="G33" s="5"/>
      <c r="H33" s="5"/>
      <c r="I33" s="9">
        <f t="shared" si="0"/>
        <v>0</v>
      </c>
      <c r="J33" s="5"/>
    </row>
    <row r="34" spans="1:10" x14ac:dyDescent="0.25">
      <c r="A34" s="8">
        <v>25</v>
      </c>
      <c r="B34" s="4"/>
      <c r="C34" s="4"/>
      <c r="D34" s="4"/>
      <c r="E34" s="4"/>
      <c r="F34" s="5"/>
      <c r="G34" s="5"/>
      <c r="H34" s="5"/>
      <c r="I34" s="9">
        <f t="shared" si="0"/>
        <v>0</v>
      </c>
      <c r="J34" s="5"/>
    </row>
    <row r="35" spans="1:10" x14ac:dyDescent="0.25">
      <c r="A35" s="8">
        <v>26</v>
      </c>
      <c r="B35" s="5"/>
      <c r="C35" s="4"/>
      <c r="D35" s="4"/>
      <c r="E35" s="4"/>
      <c r="F35" s="5"/>
      <c r="G35" s="5"/>
      <c r="H35" s="5"/>
      <c r="I35" s="9">
        <f t="shared" si="0"/>
        <v>0</v>
      </c>
      <c r="J35" s="5"/>
    </row>
    <row r="36" spans="1:10" x14ac:dyDescent="0.25">
      <c r="A36" s="8">
        <v>27</v>
      </c>
      <c r="B36" s="5"/>
      <c r="C36" s="4"/>
      <c r="D36" s="4"/>
      <c r="E36" s="4"/>
      <c r="F36" s="5"/>
      <c r="G36" s="5"/>
      <c r="H36" s="5"/>
      <c r="I36" s="9">
        <f t="shared" si="0"/>
        <v>0</v>
      </c>
      <c r="J36" s="5"/>
    </row>
    <row r="37" spans="1:10" x14ac:dyDescent="0.25">
      <c r="A37" s="8">
        <v>28</v>
      </c>
      <c r="B37" s="5"/>
      <c r="C37" s="4"/>
      <c r="D37" s="4"/>
      <c r="E37" s="4"/>
      <c r="F37" s="5"/>
      <c r="G37" s="5"/>
      <c r="H37" s="5"/>
      <c r="I37" s="9">
        <f t="shared" si="0"/>
        <v>0</v>
      </c>
      <c r="J37" s="5"/>
    </row>
    <row r="38" spans="1:10" x14ac:dyDescent="0.25">
      <c r="A38" s="8">
        <v>29</v>
      </c>
      <c r="B38" s="5"/>
      <c r="C38" s="4"/>
      <c r="D38" s="4"/>
      <c r="E38" s="4"/>
      <c r="F38" s="5"/>
      <c r="G38" s="5"/>
      <c r="H38" s="5"/>
      <c r="I38" s="9">
        <f t="shared" si="0"/>
        <v>0</v>
      </c>
      <c r="J38" s="5"/>
    </row>
    <row r="39" spans="1:10" x14ac:dyDescent="0.25">
      <c r="A39" s="8">
        <v>30</v>
      </c>
      <c r="B39" s="5"/>
      <c r="C39" s="4"/>
      <c r="D39" s="4"/>
      <c r="E39" s="4"/>
      <c r="F39" s="5"/>
      <c r="G39" s="5"/>
      <c r="H39" s="5"/>
      <c r="I39" s="9">
        <f t="shared" si="0"/>
        <v>0</v>
      </c>
      <c r="J39" s="5"/>
    </row>
    <row r="60" spans="3:11" x14ac:dyDescent="0.25">
      <c r="D60" s="1" t="s">
        <v>48</v>
      </c>
      <c r="E60" s="1" t="s">
        <v>49</v>
      </c>
      <c r="F60" s="1" t="s">
        <v>50</v>
      </c>
      <c r="G60" s="1" t="s">
        <v>51</v>
      </c>
      <c r="H60" s="1" t="s">
        <v>52</v>
      </c>
      <c r="J60" s="1" t="s">
        <v>53</v>
      </c>
    </row>
    <row r="64" spans="3:11" x14ac:dyDescent="0.25">
      <c r="C64" s="1" t="s">
        <v>4</v>
      </c>
      <c r="E64" s="1" t="s">
        <v>21</v>
      </c>
      <c r="I64" s="1">
        <v>2</v>
      </c>
      <c r="K64" s="1" t="s">
        <v>43</v>
      </c>
    </row>
    <row r="65" spans="3:11" x14ac:dyDescent="0.25">
      <c r="C65" s="1" t="s">
        <v>6</v>
      </c>
      <c r="E65" s="1" t="s">
        <v>22</v>
      </c>
      <c r="I65" s="1">
        <v>2</v>
      </c>
      <c r="K65" s="1" t="s">
        <v>44</v>
      </c>
    </row>
    <row r="66" spans="3:11" x14ac:dyDescent="0.25">
      <c r="C66" s="1" t="s">
        <v>8</v>
      </c>
      <c r="E66" s="1" t="s">
        <v>23</v>
      </c>
      <c r="I66" s="1">
        <v>1</v>
      </c>
    </row>
    <row r="67" spans="3:11" x14ac:dyDescent="0.25">
      <c r="C67" s="1" t="s">
        <v>10</v>
      </c>
      <c r="E67" s="1" t="s">
        <v>24</v>
      </c>
    </row>
    <row r="68" spans="3:11" x14ac:dyDescent="0.25">
      <c r="E68" s="1" t="s">
        <v>25</v>
      </c>
    </row>
    <row r="69" spans="3:11" x14ac:dyDescent="0.25">
      <c r="E69" s="1" t="s">
        <v>26</v>
      </c>
    </row>
    <row r="70" spans="3:11" x14ac:dyDescent="0.25">
      <c r="E70" s="1" t="s">
        <v>27</v>
      </c>
    </row>
  </sheetData>
  <sheetProtection password="DC50" sheet="1" objects="1" scenarios="1" selectLockedCells="1"/>
  <mergeCells count="4">
    <mergeCell ref="S10:S20"/>
    <mergeCell ref="A2:R2"/>
    <mergeCell ref="L9:Q9"/>
    <mergeCell ref="C8:H8"/>
  </mergeCells>
  <phoneticPr fontId="1" type="noConversion"/>
  <conditionalFormatting sqref="C10:C39">
    <cfRule type="cellIs" dxfId="5" priority="10" operator="equal">
      <formula>$C$67</formula>
    </cfRule>
    <cfRule type="cellIs" dxfId="4" priority="11" operator="equal">
      <formula>$C$66</formula>
    </cfRule>
  </conditionalFormatting>
  <conditionalFormatting sqref="I10:I39">
    <cfRule type="expression" dxfId="3" priority="2">
      <formula>($C10=$C$67)*($I10&gt;$I$66)</formula>
    </cfRule>
    <cfRule type="expression" dxfId="2" priority="3">
      <formula>($C10=$C$65)*($I10&gt;$I$66)</formula>
    </cfRule>
    <cfRule type="cellIs" dxfId="1" priority="9" operator="greaterThan">
      <formula>$I$64</formula>
    </cfRule>
  </conditionalFormatting>
  <conditionalFormatting sqref="M11:Q14">
    <cfRule type="cellIs" dxfId="0" priority="8" operator="greaterThan">
      <formula>$I$65</formula>
    </cfRule>
  </conditionalFormatting>
  <dataValidations xWindow="427" yWindow="614" count="9">
    <dataValidation type="list" allowBlank="1" showInputMessage="1" showErrorMessage="1" errorTitle="輸入項目不正確" sqref="C10:C39">
      <formula1>$C$63:$C$67</formula1>
    </dataValidation>
    <dataValidation type="list" allowBlank="1" showInputMessage="1" showErrorMessage="1" sqref="D5:D7">
      <formula1>$E$64:$E$70</formula1>
    </dataValidation>
    <dataValidation type="whole" errorStyle="warning" allowBlank="1" showErrorMessage="1" errorTitle="請檢查報名人數" error="每項最多2人，請檢查報名人數" promptTitle="此區自動帶入，不需更改" sqref="R10:R13 M11:Q14">
      <formula1>0</formula1>
      <formula2>2</formula2>
    </dataValidation>
    <dataValidation type="list" showInputMessage="1" showErrorMessage="1" error="格式不正確" prompt="參加請填項目_x000a_不參加請留空" sqref="J10:J39">
      <formula1>$J$59:$J$60</formula1>
    </dataValidation>
    <dataValidation type="list" showInputMessage="1" showErrorMessage="1" prompt="請填參賽項目_x000a_不參加請留空" sqref="D10:D39">
      <formula1>$D$59:$D$60</formula1>
    </dataValidation>
    <dataValidation type="list" showInputMessage="1" showErrorMessage="1" prompt="請填參賽項目_x000a_不參加請留空" sqref="H10:H39">
      <formula1>$H$59:$H$60</formula1>
    </dataValidation>
    <dataValidation type="list" showInputMessage="1" showErrorMessage="1" prompt="請填參賽項目_x000a_不參加請留空" sqref="E10:E39">
      <formula1>$E$59:$E$60</formula1>
    </dataValidation>
    <dataValidation type="list" showInputMessage="1" showErrorMessage="1" prompt="請填參賽項目_x000a_不參加請留空" sqref="F10:F39">
      <formula1>$F$59:$F$60</formula1>
    </dataValidation>
    <dataValidation type="list" showInputMessage="1" showErrorMessage="1" prompt="請填參賽項目_x000a_不參加請留空" sqref="G10:G39">
      <formula1>$G$59:$G$60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田徑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2019-10-28T02:25:21Z</cp:lastPrinted>
  <dcterms:created xsi:type="dcterms:W3CDTF">2018-12-19T06:17:52Z</dcterms:created>
  <dcterms:modified xsi:type="dcterms:W3CDTF">2020-11-03T00:29:37Z</dcterms:modified>
</cp:coreProperties>
</file>